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5440" windowHeight="15840"/>
  </bookViews>
  <sheets>
    <sheet name="OK版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3" l="1"/>
  <c r="K27" i="3"/>
  <c r="J27" i="3"/>
  <c r="I27" i="3"/>
  <c r="H27" i="3"/>
  <c r="G27" i="3"/>
  <c r="F27" i="3"/>
  <c r="E27" i="3"/>
  <c r="D27" i="3"/>
  <c r="C27" i="3"/>
  <c r="L26" i="3"/>
  <c r="K26" i="3"/>
  <c r="J26" i="3"/>
  <c r="I26" i="3"/>
  <c r="H26" i="3"/>
  <c r="G26" i="3"/>
  <c r="F26" i="3"/>
  <c r="E26" i="3"/>
  <c r="D26" i="3"/>
  <c r="C26" i="3"/>
  <c r="N24" i="3"/>
  <c r="N25" i="3"/>
  <c r="N10" i="3" l="1"/>
  <c r="N9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7" i="3" l="1"/>
  <c r="N28" i="3" l="1"/>
  <c r="N29" i="3" s="1"/>
</calcChain>
</file>

<file path=xl/sharedStrings.xml><?xml version="1.0" encoding="utf-8"?>
<sst xmlns="http://schemas.openxmlformats.org/spreadsheetml/2006/main" count="44" uniqueCount="44">
  <si>
    <t>贈送</t>
    <phoneticPr fontId="1" type="noConversion"/>
  </si>
  <si>
    <t>說明售價/團購姓名</t>
    <phoneticPr fontId="1" type="noConversion"/>
  </si>
  <si>
    <t>紅蔥肉包</t>
    <phoneticPr fontId="1" type="noConversion"/>
  </si>
  <si>
    <t xml:space="preserve">   山東饅頭</t>
    <phoneticPr fontId="1" type="noConversion"/>
  </si>
  <si>
    <t xml:space="preserve">  微甜饅頭</t>
    <phoneticPr fontId="1" type="noConversion"/>
  </si>
  <si>
    <t xml:space="preserve">  黑糖饅頭</t>
    <phoneticPr fontId="1" type="noConversion"/>
  </si>
  <si>
    <t xml:space="preserve">      宜蘭蔥花捲</t>
    <phoneticPr fontId="1" type="noConversion"/>
  </si>
  <si>
    <t xml:space="preserve"> 五穀饅頭</t>
    <phoneticPr fontId="1" type="noConversion"/>
  </si>
  <si>
    <t xml:space="preserve">     鮮奶蔓越莓</t>
    <phoneticPr fontId="1" type="noConversion"/>
  </si>
  <si>
    <t xml:space="preserve">   高麗素菜包</t>
    <phoneticPr fontId="1" type="noConversion"/>
  </si>
  <si>
    <t xml:space="preserve">     金黃起司捲</t>
    <phoneticPr fontId="1" type="noConversion"/>
  </si>
  <si>
    <t xml:space="preserve">    養生芝麻包</t>
    <phoneticPr fontId="1" type="noConversion"/>
  </si>
  <si>
    <t xml:space="preserve">    黑糖大紅豆</t>
    <phoneticPr fontId="1" type="noConversion"/>
  </si>
  <si>
    <t xml:space="preserve">    巧克力夾心</t>
    <phoneticPr fontId="1" type="noConversion"/>
  </si>
  <si>
    <t>累計數量</t>
    <phoneticPr fontId="1" type="noConversion"/>
  </si>
  <si>
    <t>小計數量</t>
    <phoneticPr fontId="1" type="noConversion"/>
  </si>
  <si>
    <t>訂購人資料</t>
    <phoneticPr fontId="1" type="noConversion"/>
  </si>
  <si>
    <t>運費</t>
    <phoneticPr fontId="1" type="noConversion"/>
  </si>
  <si>
    <t>填好訂單須請您傳到基利包子信箱或line</t>
    <phoneticPr fontId="1" type="noConversion"/>
  </si>
  <si>
    <t>訂貨姓名:</t>
    <phoneticPr fontId="1" type="noConversion"/>
  </si>
  <si>
    <t>收件姓名:</t>
    <phoneticPr fontId="1" type="noConversion"/>
  </si>
  <si>
    <t>其他備註:</t>
    <phoneticPr fontId="1" type="noConversion"/>
  </si>
  <si>
    <t>訂貨人電話:</t>
    <phoneticPr fontId="1" type="noConversion"/>
  </si>
  <si>
    <t>收件人電話:</t>
    <phoneticPr fontId="1" type="noConversion"/>
  </si>
  <si>
    <t>小計金額</t>
    <phoneticPr fontId="1" type="noConversion"/>
  </si>
  <si>
    <t>運費計算:</t>
    <phoneticPr fontId="1" type="noConversion"/>
  </si>
  <si>
    <t>1-50顆</t>
    <phoneticPr fontId="1" type="noConversion"/>
  </si>
  <si>
    <t>運費100元</t>
    <phoneticPr fontId="1" type="noConversion"/>
  </si>
  <si>
    <t>51-99顆</t>
    <phoneticPr fontId="1" type="noConversion"/>
  </si>
  <si>
    <t>運費150元</t>
    <phoneticPr fontId="1" type="noConversion"/>
  </si>
  <si>
    <t>100顆</t>
    <phoneticPr fontId="1" type="noConversion"/>
  </si>
  <si>
    <t>免運加送任選10顆</t>
    <phoneticPr fontId="1" type="noConversion"/>
  </si>
  <si>
    <t>匯款代號:013 帳號:105501163984</t>
    <phoneticPr fontId="1" type="noConversion"/>
  </si>
  <si>
    <t xml:space="preserve">        南瓜乳酪</t>
    <phoneticPr fontId="1" type="noConversion"/>
  </si>
  <si>
    <t>總額</t>
    <phoneticPr fontId="1" type="noConversion"/>
  </si>
  <si>
    <r>
      <rPr>
        <b/>
        <sz val="9"/>
        <color theme="9" tint="-0.249977111117893"/>
        <rFont val="微軟正黑體"/>
        <family val="2"/>
        <charset val="136"/>
      </rPr>
      <t>(免運以100顆為單位</t>
    </r>
    <r>
      <rPr>
        <sz val="9"/>
        <color theme="9" tint="-0.249977111117893"/>
        <rFont val="微軟正黑體"/>
        <family val="2"/>
        <charset val="136"/>
      </rPr>
      <t>)</t>
    </r>
  </si>
  <si>
    <t>希望到貨日期與時間:</t>
    <phoneticPr fontId="1" type="noConversion"/>
  </si>
  <si>
    <t>收件地址:</t>
    <phoneticPr fontId="1" type="noConversion"/>
  </si>
  <si>
    <t>希望到貨日期必須確認訂單日+2天、我們確認訂貨單會與您聯絡詢問到貨事宜</t>
    <phoneticPr fontId="1" type="noConversion"/>
  </si>
  <si>
    <t>星期日因宅配公司放假，所以無法星期日、星期一、星期五到貨。</t>
    <phoneticPr fontId="1" type="noConversion"/>
  </si>
  <si>
    <t>可可豆饅頭</t>
    <phoneticPr fontId="1" type="noConversion"/>
  </si>
  <si>
    <t xml:space="preserve">  酸菜滿福包</t>
    <phoneticPr fontId="1" type="noConversion"/>
  </si>
  <si>
    <t>蜜芋頭包子</t>
    <phoneticPr fontId="1" type="noConversion"/>
  </si>
  <si>
    <t xml:space="preserve">    蜜地瓜包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</si>
</sst>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9"/>
      <color theme="9" tint="-0.249977111117893"/>
      <name val="微軟正黑體"/>
      <family val="2"/>
      <charset val="136"/>
    </font>
    <font>
      <b/>
      <sz val="9"/>
      <color theme="9" tint="-0.249977111117893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9"/>
      <color theme="1" tint="4.9989318521683403E-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6" fontId="4" fillId="0" borderId="1" xfId="0" applyNumberFormat="1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6" fontId="12" fillId="0" borderId="1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2.png"/><Relationship Id="rId21" Type="http://schemas.microsoft.com/office/2007/relationships/hdphoto" Target="../media/hdphoto3.wdp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" Type="http://schemas.microsoft.com/office/2007/relationships/hdphoto" Target="../media/hdphoto1.wdp"/><Relationship Id="rId16" Type="http://schemas.openxmlformats.org/officeDocument/2006/relationships/image" Target="../media/image15.png"/><Relationship Id="rId20" Type="http://schemas.openxmlformats.org/officeDocument/2006/relationships/image" Target="../media/image18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19" Type="http://schemas.microsoft.com/office/2007/relationships/hdphoto" Target="../media/hdphoto2.wdp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19051</xdr:rowOff>
    </xdr:from>
    <xdr:to>
      <xdr:col>7</xdr:col>
      <xdr:colOff>86246</xdr:colOff>
      <xdr:row>5</xdr:row>
      <xdr:rowOff>57150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900"/>
                  </a14:imgEffect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1" y="219076"/>
          <a:ext cx="2486545" cy="83819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</xdr:row>
      <xdr:rowOff>180975</xdr:rowOff>
    </xdr:from>
    <xdr:to>
      <xdr:col>0</xdr:col>
      <xdr:colOff>457200</xdr:colOff>
      <xdr:row>9</xdr:row>
      <xdr:rowOff>42863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581150"/>
          <a:ext cx="400050" cy="30003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18</xdr:row>
      <xdr:rowOff>228601</xdr:rowOff>
    </xdr:from>
    <xdr:to>
      <xdr:col>0</xdr:col>
      <xdr:colOff>465518</xdr:colOff>
      <xdr:row>20</xdr:row>
      <xdr:rowOff>57151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210051"/>
          <a:ext cx="427418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</xdr:row>
      <xdr:rowOff>219075</xdr:rowOff>
    </xdr:from>
    <xdr:to>
      <xdr:col>0</xdr:col>
      <xdr:colOff>438150</xdr:colOff>
      <xdr:row>10</xdr:row>
      <xdr:rowOff>50006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819275"/>
          <a:ext cx="409575" cy="307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228600</xdr:rowOff>
    </xdr:from>
    <xdr:to>
      <xdr:col>0</xdr:col>
      <xdr:colOff>457408</xdr:colOff>
      <xdr:row>11</xdr:row>
      <xdr:rowOff>66675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6925"/>
          <a:ext cx="457408" cy="3143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11</xdr:row>
      <xdr:rowOff>1</xdr:rowOff>
    </xdr:from>
    <xdr:to>
      <xdr:col>0</xdr:col>
      <xdr:colOff>428625</xdr:colOff>
      <xdr:row>12</xdr:row>
      <xdr:rowOff>43331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314576"/>
          <a:ext cx="409575" cy="28145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12</xdr:row>
      <xdr:rowOff>1</xdr:rowOff>
    </xdr:from>
    <xdr:to>
      <xdr:col>0</xdr:col>
      <xdr:colOff>448736</xdr:colOff>
      <xdr:row>13</xdr:row>
      <xdr:rowOff>57150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2552701"/>
          <a:ext cx="429685" cy="2952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0</xdr:rowOff>
    </xdr:from>
    <xdr:to>
      <xdr:col>0</xdr:col>
      <xdr:colOff>423586</xdr:colOff>
      <xdr:row>14</xdr:row>
      <xdr:rowOff>57150</xdr:rowOff>
    </xdr:to>
    <xdr:pic>
      <xdr:nvPicPr>
        <xdr:cNvPr id="10" name="圖片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790825"/>
          <a:ext cx="414061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228600</xdr:rowOff>
    </xdr:from>
    <xdr:to>
      <xdr:col>0</xdr:col>
      <xdr:colOff>449092</xdr:colOff>
      <xdr:row>15</xdr:row>
      <xdr:rowOff>66675</xdr:rowOff>
    </xdr:to>
    <xdr:pic>
      <xdr:nvPicPr>
        <xdr:cNvPr id="11" name="圖片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19425"/>
          <a:ext cx="449092" cy="314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190500</xdr:rowOff>
    </xdr:from>
    <xdr:to>
      <xdr:col>0</xdr:col>
      <xdr:colOff>466725</xdr:colOff>
      <xdr:row>16</xdr:row>
      <xdr:rowOff>64294</xdr:rowOff>
    </xdr:to>
    <xdr:pic>
      <xdr:nvPicPr>
        <xdr:cNvPr id="12" name="圖片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19450"/>
          <a:ext cx="466725" cy="35004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66674</xdr:colOff>
      <xdr:row>15</xdr:row>
      <xdr:rowOff>200025</xdr:rowOff>
    </xdr:from>
    <xdr:to>
      <xdr:col>0</xdr:col>
      <xdr:colOff>409575</xdr:colOff>
      <xdr:row>17</xdr:row>
      <xdr:rowOff>11776</xdr:rowOff>
    </xdr:to>
    <xdr:pic>
      <xdr:nvPicPr>
        <xdr:cNvPr id="13" name="圖片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3467100"/>
          <a:ext cx="342901" cy="28800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16</xdr:row>
      <xdr:rowOff>200026</xdr:rowOff>
    </xdr:from>
    <xdr:to>
      <xdr:col>0</xdr:col>
      <xdr:colOff>431801</xdr:colOff>
      <xdr:row>18</xdr:row>
      <xdr:rowOff>47626</xdr:rowOff>
    </xdr:to>
    <xdr:pic>
      <xdr:nvPicPr>
        <xdr:cNvPr id="14" name="圖片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705226"/>
          <a:ext cx="431800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180975</xdr:rowOff>
    </xdr:from>
    <xdr:to>
      <xdr:col>0</xdr:col>
      <xdr:colOff>428624</xdr:colOff>
      <xdr:row>19</xdr:row>
      <xdr:rowOff>26194</xdr:rowOff>
    </xdr:to>
    <xdr:pic>
      <xdr:nvPicPr>
        <xdr:cNvPr id="15" name="圖片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24300"/>
          <a:ext cx="428624" cy="32146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190500</xdr:rowOff>
    </xdr:from>
    <xdr:to>
      <xdr:col>0</xdr:col>
      <xdr:colOff>463551</xdr:colOff>
      <xdr:row>21</xdr:row>
      <xdr:rowOff>47626</xdr:rowOff>
    </xdr:to>
    <xdr:pic>
      <xdr:nvPicPr>
        <xdr:cNvPr id="16" name="圖片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410075"/>
          <a:ext cx="444501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20</xdr:row>
      <xdr:rowOff>209550</xdr:rowOff>
    </xdr:from>
    <xdr:to>
      <xdr:col>0</xdr:col>
      <xdr:colOff>428625</xdr:colOff>
      <xdr:row>22</xdr:row>
      <xdr:rowOff>19050</xdr:rowOff>
    </xdr:to>
    <xdr:pic>
      <xdr:nvPicPr>
        <xdr:cNvPr id="17" name="圖片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6672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21</xdr:row>
      <xdr:rowOff>228601</xdr:rowOff>
    </xdr:from>
    <xdr:to>
      <xdr:col>0</xdr:col>
      <xdr:colOff>447675</xdr:colOff>
      <xdr:row>23</xdr:row>
      <xdr:rowOff>23813</xdr:rowOff>
    </xdr:to>
    <xdr:pic>
      <xdr:nvPicPr>
        <xdr:cNvPr id="18" name="圖片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4924426"/>
          <a:ext cx="361949" cy="2714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75343</xdr:rowOff>
    </xdr:from>
    <xdr:to>
      <xdr:col>2</xdr:col>
      <xdr:colOff>200025</xdr:colOff>
      <xdr:row>7</xdr:row>
      <xdr:rowOff>7859</xdr:rowOff>
    </xdr:to>
    <xdr:pic>
      <xdr:nvPicPr>
        <xdr:cNvPr id="21" name="圖片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BEBA8EAE-BF5A-486C-A8C5-ECC9F3942E4B}">
              <a14:imgProps xmlns:a14="http://schemas.microsoft.com/office/drawing/2010/main">
                <a14:imgLayer r:embed="rId19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4893"/>
          <a:ext cx="1733550" cy="113266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23</xdr:row>
      <xdr:rowOff>19050</xdr:rowOff>
    </xdr:from>
    <xdr:to>
      <xdr:col>0</xdr:col>
      <xdr:colOff>447675</xdr:colOff>
      <xdr:row>24</xdr:row>
      <xdr:rowOff>66675</xdr:rowOff>
    </xdr:to>
    <xdr:pic>
      <xdr:nvPicPr>
        <xdr:cNvPr id="19" name="圖片 18">
          <a:extLst>
            <a:ext uri="{FF2B5EF4-FFF2-40B4-BE49-F238E27FC236}">
              <a16:creationId xmlns:a16="http://schemas.microsoft.com/office/drawing/2014/main" xmlns="" id="{F33231FF-F0F6-43DA-91B9-B8E6ED20A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BEBA8EAE-BF5A-486C-A8C5-ECC9F3942E4B}">
              <a14:imgProps xmlns:a14="http://schemas.microsoft.com/office/drawing/2010/main">
                <a14:imgLayer r:embed="rId21">
                  <a14:imgEffect>
                    <a14:colorTemperature colorTemp="4700"/>
                  </a14:imgEffect>
                  <a14:imgEffect>
                    <a14:saturation sat="66000"/>
                  </a14:imgEffect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5191125"/>
          <a:ext cx="380999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23</xdr:row>
      <xdr:rowOff>238124</xdr:rowOff>
    </xdr:from>
    <xdr:to>
      <xdr:col>0</xdr:col>
      <xdr:colOff>485775</xdr:colOff>
      <xdr:row>25</xdr:row>
      <xdr:rowOff>126205</xdr:rowOff>
    </xdr:to>
    <xdr:pic>
      <xdr:nvPicPr>
        <xdr:cNvPr id="20" name="圖片 19">
          <a:extLst>
            <a:ext uri="{FF2B5EF4-FFF2-40B4-BE49-F238E27FC236}">
              <a16:creationId xmlns:a16="http://schemas.microsoft.com/office/drawing/2014/main" xmlns="" id="{D76847B8-55FB-4C73-B40A-3089B7846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5410199"/>
          <a:ext cx="438151" cy="364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>
      <selection activeCell="R19" sqref="R19"/>
    </sheetView>
  </sheetViews>
  <sheetFormatPr defaultRowHeight="15.75" x14ac:dyDescent="0.25"/>
  <cols>
    <col min="1" max="1" width="14.75" style="1" customWidth="1"/>
    <col min="2" max="2" width="5.375" style="2" customWidth="1"/>
    <col min="3" max="12" width="5.875" style="3" customWidth="1"/>
    <col min="13" max="13" width="4.25" style="3" customWidth="1"/>
    <col min="14" max="14" width="7.5" style="3" customWidth="1"/>
    <col min="15" max="16384" width="9" style="3"/>
  </cols>
  <sheetData>
    <row r="1" spans="1:17" x14ac:dyDescent="0.25">
      <c r="J1" s="4" t="s">
        <v>25</v>
      </c>
      <c r="L1" s="5" t="s">
        <v>26</v>
      </c>
      <c r="M1" s="4" t="s">
        <v>27</v>
      </c>
    </row>
    <row r="2" spans="1:17" x14ac:dyDescent="0.25">
      <c r="L2" s="5" t="s">
        <v>28</v>
      </c>
      <c r="M2" s="4" t="s">
        <v>29</v>
      </c>
      <c r="O2" s="6"/>
      <c r="Q2" s="7"/>
    </row>
    <row r="3" spans="1:17" x14ac:dyDescent="0.25">
      <c r="J3" s="4"/>
      <c r="K3" s="5" t="s">
        <v>30</v>
      </c>
      <c r="L3" s="4" t="s">
        <v>31</v>
      </c>
      <c r="O3" s="6"/>
      <c r="Q3" s="7"/>
    </row>
    <row r="4" spans="1:17" x14ac:dyDescent="0.25">
      <c r="J4" s="8"/>
      <c r="L4" s="9" t="s">
        <v>35</v>
      </c>
      <c r="M4" s="4"/>
      <c r="Q4" s="7"/>
    </row>
    <row r="5" spans="1:17" x14ac:dyDescent="0.25">
      <c r="J5" s="6"/>
      <c r="M5" s="6"/>
      <c r="O5" s="6"/>
      <c r="Q5" s="7"/>
    </row>
    <row r="6" spans="1:17" x14ac:dyDescent="0.25">
      <c r="L6" s="4"/>
      <c r="M6" s="4"/>
      <c r="O6" s="6"/>
      <c r="Q6" s="7"/>
    </row>
    <row r="7" spans="1:17" x14ac:dyDescent="0.25">
      <c r="K7" s="4" t="s">
        <v>32</v>
      </c>
    </row>
    <row r="8" spans="1:17" x14ac:dyDescent="0.25">
      <c r="A8" s="20" t="s">
        <v>1</v>
      </c>
      <c r="B8" s="21"/>
      <c r="C8" s="21">
        <v>11</v>
      </c>
      <c r="D8" s="21">
        <v>12</v>
      </c>
      <c r="E8" s="21">
        <v>13</v>
      </c>
      <c r="F8" s="21">
        <v>14</v>
      </c>
      <c r="G8" s="21">
        <v>15</v>
      </c>
      <c r="H8" s="21">
        <v>16</v>
      </c>
      <c r="I8" s="21">
        <v>17</v>
      </c>
      <c r="J8" s="21">
        <v>18</v>
      </c>
      <c r="K8" s="21">
        <v>19</v>
      </c>
      <c r="L8" s="21">
        <v>20</v>
      </c>
      <c r="M8" s="21" t="s">
        <v>0</v>
      </c>
      <c r="N8" s="21" t="s">
        <v>14</v>
      </c>
      <c r="O8" s="10"/>
    </row>
    <row r="9" spans="1:17" ht="18.75" customHeight="1" x14ac:dyDescent="0.25">
      <c r="A9" s="20" t="s">
        <v>3</v>
      </c>
      <c r="B9" s="22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>
        <f t="shared" ref="N9:N25" si="0">SUM(C9:M9)</f>
        <v>0</v>
      </c>
      <c r="O9" s="10"/>
    </row>
    <row r="10" spans="1:17" ht="18.75" customHeight="1" x14ac:dyDescent="0.25">
      <c r="A10" s="20" t="s">
        <v>4</v>
      </c>
      <c r="B10" s="22">
        <v>18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>
        <f t="shared" si="0"/>
        <v>0</v>
      </c>
      <c r="O10" s="10"/>
    </row>
    <row r="11" spans="1:17" ht="18.75" customHeight="1" x14ac:dyDescent="0.25">
      <c r="A11" s="20" t="s">
        <v>5</v>
      </c>
      <c r="B11" s="22">
        <v>18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>
        <f t="shared" si="0"/>
        <v>0</v>
      </c>
      <c r="O11" s="10"/>
    </row>
    <row r="12" spans="1:17" ht="18.75" customHeight="1" x14ac:dyDescent="0.25">
      <c r="A12" s="20" t="s">
        <v>6</v>
      </c>
      <c r="B12" s="22">
        <v>18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>
        <f t="shared" si="0"/>
        <v>0</v>
      </c>
      <c r="O12" s="10"/>
    </row>
    <row r="13" spans="1:17" ht="18.75" customHeight="1" x14ac:dyDescent="0.25">
      <c r="A13" s="20" t="s">
        <v>7</v>
      </c>
      <c r="B13" s="22">
        <v>20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>
        <f t="shared" si="0"/>
        <v>0</v>
      </c>
      <c r="O13" s="10"/>
    </row>
    <row r="14" spans="1:17" ht="18.75" customHeight="1" x14ac:dyDescent="0.25">
      <c r="A14" s="20" t="s">
        <v>8</v>
      </c>
      <c r="B14" s="22">
        <v>20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>
        <f t="shared" si="0"/>
        <v>0</v>
      </c>
      <c r="O14" s="10"/>
    </row>
    <row r="15" spans="1:17" ht="18.75" customHeight="1" x14ac:dyDescent="0.25">
      <c r="A15" s="20" t="s">
        <v>33</v>
      </c>
      <c r="B15" s="22">
        <v>20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>
        <f t="shared" si="0"/>
        <v>0</v>
      </c>
      <c r="O15" s="10"/>
    </row>
    <row r="16" spans="1:17" ht="18.75" customHeight="1" x14ac:dyDescent="0.25">
      <c r="A16" s="20" t="s">
        <v>10</v>
      </c>
      <c r="B16" s="22">
        <v>20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>
        <f t="shared" si="0"/>
        <v>0</v>
      </c>
      <c r="O16" s="10"/>
    </row>
    <row r="17" spans="1:15" ht="18.75" customHeight="1" x14ac:dyDescent="0.25">
      <c r="A17" s="20" t="s">
        <v>11</v>
      </c>
      <c r="B17" s="22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>
        <f t="shared" si="0"/>
        <v>0</v>
      </c>
      <c r="O17" s="10"/>
    </row>
    <row r="18" spans="1:15" ht="18.75" customHeight="1" x14ac:dyDescent="0.25">
      <c r="A18" s="20" t="s">
        <v>43</v>
      </c>
      <c r="B18" s="22">
        <v>20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>
        <f t="shared" si="0"/>
        <v>0</v>
      </c>
      <c r="O18" s="10"/>
    </row>
    <row r="19" spans="1:15" ht="18.75" customHeight="1" x14ac:dyDescent="0.25">
      <c r="A19" s="20" t="s">
        <v>12</v>
      </c>
      <c r="B19" s="22">
        <v>20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>
        <f>SUM(C19:M19)</f>
        <v>0</v>
      </c>
      <c r="O19" s="10"/>
    </row>
    <row r="20" spans="1:15" ht="18.75" customHeight="1" x14ac:dyDescent="0.25">
      <c r="A20" s="20" t="s">
        <v>13</v>
      </c>
      <c r="B20" s="22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>
        <f t="shared" si="0"/>
        <v>0</v>
      </c>
      <c r="O20" s="10"/>
    </row>
    <row r="21" spans="1:15" ht="18.75" customHeight="1" x14ac:dyDescent="0.25">
      <c r="A21" s="20" t="s">
        <v>9</v>
      </c>
      <c r="B21" s="22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>
        <f t="shared" si="0"/>
        <v>0</v>
      </c>
      <c r="O21" s="10"/>
    </row>
    <row r="22" spans="1:15" ht="18.75" customHeight="1" x14ac:dyDescent="0.25">
      <c r="A22" s="20" t="s">
        <v>41</v>
      </c>
      <c r="B22" s="22">
        <v>20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>
        <f t="shared" si="0"/>
        <v>0</v>
      </c>
      <c r="O22" s="10"/>
    </row>
    <row r="23" spans="1:15" ht="18.75" customHeight="1" x14ac:dyDescent="0.25">
      <c r="A23" s="20" t="s">
        <v>2</v>
      </c>
      <c r="B23" s="22">
        <v>20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>
        <f t="shared" si="0"/>
        <v>0</v>
      </c>
      <c r="O23" s="10"/>
    </row>
    <row r="24" spans="1:15" ht="18.75" customHeight="1" x14ac:dyDescent="0.25">
      <c r="A24" s="20" t="s">
        <v>40</v>
      </c>
      <c r="B24" s="22">
        <v>20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>
        <f t="shared" si="0"/>
        <v>0</v>
      </c>
      <c r="O24" s="10"/>
    </row>
    <row r="25" spans="1:15" ht="18.75" customHeight="1" x14ac:dyDescent="0.25">
      <c r="A25" s="20" t="s">
        <v>42</v>
      </c>
      <c r="B25" s="22">
        <v>23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>
        <f t="shared" si="0"/>
        <v>0</v>
      </c>
      <c r="O25" s="10"/>
    </row>
    <row r="26" spans="1:15" x14ac:dyDescent="0.25">
      <c r="A26" s="20" t="s">
        <v>24</v>
      </c>
      <c r="B26" s="21"/>
      <c r="C26" s="24">
        <f t="shared" ref="C26:L26" si="1">SUM($B9*C9)+SUM($B10*C10)+SUM($B11*C11)+SUM($B12*C12)+SUM($B13*C13)+SUM($B14*C14)+SUM($B15*C15)+SUM($B16*C16)+SUM($B17*C17)+SUM($B18*C18)+SUM($B19*C19)+SUM($B20*C20)+SUM($B21*C21)+SUM($B22*C22)+SUM($B23*C23)+SUM($B24*C24)+SUM($B25*C25)</f>
        <v>0</v>
      </c>
      <c r="D26" s="24">
        <f t="shared" si="1"/>
        <v>0</v>
      </c>
      <c r="E26" s="24">
        <f t="shared" si="1"/>
        <v>0</v>
      </c>
      <c r="F26" s="24">
        <f t="shared" si="1"/>
        <v>0</v>
      </c>
      <c r="G26" s="24">
        <f t="shared" si="1"/>
        <v>0</v>
      </c>
      <c r="H26" s="24">
        <f t="shared" si="1"/>
        <v>0</v>
      </c>
      <c r="I26" s="24">
        <f t="shared" si="1"/>
        <v>0</v>
      </c>
      <c r="J26" s="24">
        <f t="shared" si="1"/>
        <v>0</v>
      </c>
      <c r="K26" s="24">
        <f t="shared" si="1"/>
        <v>0</v>
      </c>
      <c r="L26" s="24">
        <f t="shared" si="1"/>
        <v>0</v>
      </c>
      <c r="M26" s="23"/>
      <c r="N26" s="23"/>
      <c r="O26" s="10"/>
    </row>
    <row r="27" spans="1:15" x14ac:dyDescent="0.25">
      <c r="A27" s="20" t="s">
        <v>15</v>
      </c>
      <c r="B27" s="21"/>
      <c r="C27" s="23">
        <f t="shared" ref="C27:L27" si="2">SUM(C9:C25)</f>
        <v>0</v>
      </c>
      <c r="D27" s="23">
        <f t="shared" si="2"/>
        <v>0</v>
      </c>
      <c r="E27" s="23">
        <f t="shared" si="2"/>
        <v>0</v>
      </c>
      <c r="F27" s="23">
        <f t="shared" si="2"/>
        <v>0</v>
      </c>
      <c r="G27" s="23">
        <f t="shared" si="2"/>
        <v>0</v>
      </c>
      <c r="H27" s="23">
        <f t="shared" si="2"/>
        <v>0</v>
      </c>
      <c r="I27" s="23">
        <f t="shared" si="2"/>
        <v>0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/>
      <c r="N27" s="23">
        <f>SUM(C27:L27)</f>
        <v>0</v>
      </c>
      <c r="O27" s="10"/>
    </row>
    <row r="28" spans="1:15" x14ac:dyDescent="0.25">
      <c r="A28" s="20"/>
      <c r="B28" s="2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1" t="s">
        <v>17</v>
      </c>
      <c r="N28" s="23" t="e">
        <f>LOOKUP(N27,{1,51,100,101,151,200,201,251,300,301,351,400,401,451,500,501,551,600,601,651,700,701,751,800,801,851,900,901,951,1000},{100,150,0,100,150,0,100,150,0,100,150,0,100,150,0,100,150,0,100,150,0,100,150,0,100,150,0,100,150,0})</f>
        <v>#N/A</v>
      </c>
      <c r="O28" s="10"/>
    </row>
    <row r="29" spans="1:15" x14ac:dyDescent="0.2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1" t="s">
        <v>34</v>
      </c>
      <c r="N29" s="24" t="e">
        <f>C26+D26+E26+F26+G26+H26+I26+J26+K26+L26+N28</f>
        <v>#N/A</v>
      </c>
      <c r="O29" s="10"/>
    </row>
    <row r="30" spans="1:15" x14ac:dyDescent="0.25">
      <c r="A30" s="19" t="s">
        <v>16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0"/>
    </row>
    <row r="31" spans="1:15" x14ac:dyDescent="0.25">
      <c r="A31" s="13"/>
      <c r="B31" s="11" t="s">
        <v>19</v>
      </c>
      <c r="C31" s="12"/>
      <c r="D31" s="12"/>
      <c r="F31" s="12" t="s">
        <v>22</v>
      </c>
      <c r="G31" s="12"/>
      <c r="H31" s="12"/>
      <c r="I31" s="12"/>
      <c r="J31" s="12"/>
      <c r="K31" s="12"/>
      <c r="L31" s="12"/>
      <c r="M31" s="12"/>
      <c r="N31" s="12"/>
      <c r="O31" s="10"/>
    </row>
    <row r="32" spans="1:15" x14ac:dyDescent="0.25">
      <c r="A32" s="19"/>
      <c r="B32" s="11" t="s">
        <v>20</v>
      </c>
      <c r="C32" s="12"/>
      <c r="D32" s="12"/>
      <c r="F32" s="12" t="s">
        <v>23</v>
      </c>
      <c r="G32" s="12"/>
      <c r="H32" s="12"/>
      <c r="I32" s="12"/>
      <c r="J32" s="12"/>
      <c r="K32" s="12"/>
      <c r="L32" s="12"/>
      <c r="M32" s="12"/>
      <c r="N32" s="12"/>
      <c r="O32" s="10"/>
    </row>
    <row r="33" spans="1:15" x14ac:dyDescent="0.25">
      <c r="A33" s="19"/>
      <c r="B33" s="11" t="s">
        <v>36</v>
      </c>
      <c r="C33" s="12"/>
      <c r="D33" s="12"/>
      <c r="G33" s="12"/>
      <c r="H33" s="12"/>
      <c r="I33" s="11" t="s">
        <v>21</v>
      </c>
      <c r="J33" s="12"/>
      <c r="K33" s="12"/>
      <c r="L33" s="12"/>
      <c r="M33" s="12"/>
      <c r="N33" s="12"/>
      <c r="O33" s="10"/>
    </row>
    <row r="34" spans="1:15" x14ac:dyDescent="0.25">
      <c r="B34" s="11" t="s">
        <v>37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/>
    </row>
    <row r="35" spans="1:15" x14ac:dyDescent="0.25">
      <c r="A35" s="13"/>
      <c r="B35" s="5"/>
      <c r="C35" s="4"/>
      <c r="D35" s="14" t="s">
        <v>18</v>
      </c>
      <c r="E35" s="13"/>
      <c r="F35" s="4"/>
      <c r="G35" s="12"/>
      <c r="H35" s="12"/>
      <c r="I35" s="12"/>
      <c r="J35" s="12"/>
      <c r="K35" s="12"/>
      <c r="L35" s="12"/>
      <c r="M35" s="12"/>
      <c r="N35" s="12"/>
      <c r="O35" s="10"/>
    </row>
    <row r="36" spans="1:15" x14ac:dyDescent="0.25">
      <c r="B36" s="5"/>
      <c r="C36" s="4"/>
      <c r="E36" s="4"/>
      <c r="F36" s="4"/>
      <c r="I36" s="14" t="s">
        <v>39</v>
      </c>
      <c r="J36" s="12"/>
      <c r="K36" s="12"/>
      <c r="L36" s="12"/>
      <c r="M36" s="12"/>
      <c r="N36" s="12"/>
      <c r="O36" s="10"/>
    </row>
    <row r="37" spans="1:15" x14ac:dyDescent="0.25">
      <c r="A37" s="13"/>
      <c r="B37" s="5"/>
      <c r="C37" s="4"/>
      <c r="D37" s="4"/>
      <c r="E37" s="4"/>
      <c r="F37" s="4"/>
      <c r="G37" s="12"/>
      <c r="H37" s="12"/>
      <c r="I37" s="14" t="s">
        <v>38</v>
      </c>
      <c r="J37" s="12"/>
      <c r="K37" s="12"/>
      <c r="L37" s="12"/>
      <c r="M37" s="12"/>
      <c r="N37" s="12"/>
      <c r="O37" s="10"/>
    </row>
    <row r="38" spans="1:15" x14ac:dyDescent="0.25">
      <c r="J38" s="12"/>
      <c r="K38" s="12"/>
      <c r="L38" s="12"/>
      <c r="M38" s="12"/>
      <c r="N38" s="12"/>
      <c r="O38" s="10"/>
    </row>
    <row r="39" spans="1:15" ht="16.5" x14ac:dyDescent="0.25"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6.5" x14ac:dyDescent="0.25"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6.5" x14ac:dyDescent="0.25">
      <c r="A41" s="16"/>
      <c r="B41" s="17"/>
      <c r="C41" s="18"/>
      <c r="D41" s="18"/>
      <c r="E41" s="18"/>
      <c r="F41" s="18"/>
      <c r="G41" s="15"/>
      <c r="H41" s="15"/>
      <c r="I41" s="15"/>
      <c r="J41" s="15"/>
      <c r="K41" s="15"/>
      <c r="L41" s="15"/>
      <c r="M41" s="15"/>
      <c r="N41" s="15"/>
      <c r="O41" s="15"/>
    </row>
  </sheetData>
  <phoneticPr fontId="1" type="noConversion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OK版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2020-04-08T11:34:20Z</cp:lastPrinted>
  <dcterms:created xsi:type="dcterms:W3CDTF">2020-03-28T07:27:10Z</dcterms:created>
  <dcterms:modified xsi:type="dcterms:W3CDTF">2021-11-03T07:49:03Z</dcterms:modified>
</cp:coreProperties>
</file>